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rosrezerv52.ru" sheetId="1" r:id="rId1"/>
  </sheets>
  <definedNames/>
  <calcPr fullCalcOnLoad="1" fullPrecision="0"/>
</workbook>
</file>

<file path=xl/sharedStrings.xml><?xml version="1.0" encoding="utf-8"?>
<sst xmlns="http://schemas.openxmlformats.org/spreadsheetml/2006/main" count="150" uniqueCount="60">
  <si>
    <t>Кол-во</t>
  </si>
  <si>
    <t>Чугун передельный</t>
  </si>
  <si>
    <t>Прокат толстолистовой (толстолистовой прокат от 4 мм)</t>
  </si>
  <si>
    <t>Ø 45 Ст. 40Х</t>
  </si>
  <si>
    <t>Ø 70 Ст. 38ХС</t>
  </si>
  <si>
    <t>Ø 80 Ст. 38ХС</t>
  </si>
  <si>
    <t>Ø 90 Ст. 38ХС</t>
  </si>
  <si>
    <t>Ø 100 Ст. 38ХС</t>
  </si>
  <si>
    <t>Ø 110 Ст. 38ХС</t>
  </si>
  <si>
    <t>Ø 160 Ст. 38ХС</t>
  </si>
  <si>
    <t>Ø 22 Ст. 60С2ХФА</t>
  </si>
  <si>
    <t>Ø 36 Ст. 60С2ХФА</t>
  </si>
  <si>
    <t>Лист 4 мм ст.3пс4</t>
  </si>
  <si>
    <t>Г 805-80</t>
  </si>
  <si>
    <t>Г4543-71</t>
  </si>
  <si>
    <t>Г14959-79</t>
  </si>
  <si>
    <t>Г14637-89</t>
  </si>
  <si>
    <t>Г19281-89</t>
  </si>
  <si>
    <t>Г8568-77</t>
  </si>
  <si>
    <t>2000 г.</t>
  </si>
  <si>
    <t>2009 г.</t>
  </si>
  <si>
    <t>2014 г.</t>
  </si>
  <si>
    <t>2011 г.</t>
  </si>
  <si>
    <t>ТУ14-1-5228-93</t>
  </si>
  <si>
    <t>2007 г.</t>
  </si>
  <si>
    <t>2013 г.</t>
  </si>
  <si>
    <t>2010 г.</t>
  </si>
  <si>
    <t>2012 г.</t>
  </si>
  <si>
    <t>Лист 5 мм ст.3пс4</t>
  </si>
  <si>
    <t>Лист 6 мм ст.3сп5</t>
  </si>
  <si>
    <t>Лист 8 мм ст.3сп5</t>
  </si>
  <si>
    <t>Лист 10 мм ст.3сп5</t>
  </si>
  <si>
    <t>Лист 14 мм ст.3сп5</t>
  </si>
  <si>
    <t xml:space="preserve">Лист 16 мм ст.3сп5 </t>
  </si>
  <si>
    <t>Лист 20 мм ст.3сп5</t>
  </si>
  <si>
    <t xml:space="preserve">Лист 5 мм ст.09Г2С-12 </t>
  </si>
  <si>
    <t>Лист 6 мм ст.09Г2С-12</t>
  </si>
  <si>
    <t>Лист 8 мм ст.09Г2С-12</t>
  </si>
  <si>
    <t>Лист 10 мм ст.09Г2С-12</t>
  </si>
  <si>
    <t>Лист 14 мм ст.09Г2С-12</t>
  </si>
  <si>
    <t>Лист 16 мм ст.09Г2С-12</t>
  </si>
  <si>
    <t>Лист 4 мм ст.3 (риф.)</t>
  </si>
  <si>
    <t>2015 г.</t>
  </si>
  <si>
    <t>Дата изг.</t>
  </si>
  <si>
    <t>Ед. изм.</t>
  </si>
  <si>
    <t>№ п/п</t>
  </si>
  <si>
    <t xml:space="preserve">Г4543-71 </t>
  </si>
  <si>
    <t xml:space="preserve">Лист 4 мм ст.09Г2С-12 </t>
  </si>
  <si>
    <t>Прокат сортовой конструкционный легированный</t>
  </si>
  <si>
    <t>т</t>
  </si>
  <si>
    <t>Наименование  материальных ценностей  с указанием марки, сортамента, типоразмера, сортности</t>
  </si>
  <si>
    <t>Нормативно-техническая документация (ГОСТ, ОСТ, ТУ)</t>
  </si>
  <si>
    <t>Всего по спецификации:</t>
  </si>
  <si>
    <t>Стоимость с ндс (руб.)</t>
  </si>
  <si>
    <t xml:space="preserve">(831) 423-59-80, 423-46-53 </t>
  </si>
  <si>
    <t>zakaz@rosrezerv52.ru</t>
  </si>
  <si>
    <t>http://rosrezerv52.ru</t>
  </si>
  <si>
    <t>Цена за ед. с ндс (руб.)</t>
  </si>
  <si>
    <t xml:space="preserve">Спецификация </t>
  </si>
  <si>
    <t>Хранение на складе в г. Брянск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</si>
</sst>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#,##0.00;[Red]#,##0.00"/>
    <numFmt numFmtId="168" formatCode="#,##0;[Red]#,##0"/>
  </numFmts>
  <fonts count="56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System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12"/>
      <color theme="10"/>
      <name val="Times New Roman"/>
      <family val="1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 applyNumberFormat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166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vertical="center" wrapText="1"/>
      <protection/>
    </xf>
    <xf numFmtId="167" fontId="51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52" fillId="0" borderId="0" xfId="42" applyFont="1" applyBorder="1" applyAlignment="1" applyProtection="1">
      <alignment horizontal="center" vertical="center" wrapText="1"/>
      <protection/>
    </xf>
    <xf numFmtId="168" fontId="50" fillId="0" borderId="10" xfId="0" applyNumberFormat="1" applyFont="1" applyBorder="1" applyAlignment="1">
      <alignment horizontal="center" vertical="center" wrapText="1"/>
    </xf>
    <xf numFmtId="168" fontId="50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51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3" fillId="0" borderId="0" xfId="42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rosrezerv52.ru" TargetMode="External" /><Relationship Id="rId2" Type="http://schemas.openxmlformats.org/officeDocument/2006/relationships/hyperlink" Target="http://rosrezerv52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6.8515625" style="0" customWidth="1"/>
    <col min="2" max="2" width="47.8515625" style="0" customWidth="1"/>
    <col min="3" max="3" width="18.57421875" style="0" customWidth="1"/>
    <col min="7" max="7" width="10.28125" style="0" customWidth="1"/>
    <col min="8" max="8" width="12.7109375" style="0" customWidth="1"/>
  </cols>
  <sheetData>
    <row r="1" spans="1:9" ht="15.75">
      <c r="A1" s="29" t="s">
        <v>58</v>
      </c>
      <c r="B1" s="29"/>
      <c r="C1" s="29"/>
      <c r="D1" s="29"/>
      <c r="E1" s="29"/>
      <c r="F1" s="29"/>
      <c r="G1" s="29"/>
      <c r="H1" s="29"/>
      <c r="I1" s="22"/>
    </row>
    <row r="2" spans="1:9" ht="15.75">
      <c r="A2" s="30" t="s">
        <v>54</v>
      </c>
      <c r="B2" s="30"/>
      <c r="C2" s="30"/>
      <c r="D2" s="30"/>
      <c r="E2" s="30"/>
      <c r="F2" s="30"/>
      <c r="G2" s="30"/>
      <c r="H2" s="30"/>
      <c r="I2" s="23"/>
    </row>
    <row r="3" spans="1:9" ht="15.75">
      <c r="A3" s="31" t="s">
        <v>55</v>
      </c>
      <c r="B3" s="32"/>
      <c r="C3" s="32"/>
      <c r="D3" s="32"/>
      <c r="E3" s="32"/>
      <c r="F3" s="32"/>
      <c r="G3" s="32"/>
      <c r="H3" s="32"/>
      <c r="I3" s="23"/>
    </row>
    <row r="4" spans="1:9" ht="15.75">
      <c r="A4" s="31" t="s">
        <v>56</v>
      </c>
      <c r="B4" s="31"/>
      <c r="C4" s="31"/>
      <c r="D4" s="31"/>
      <c r="E4" s="31"/>
      <c r="F4" s="31"/>
      <c r="G4" s="31"/>
      <c r="H4" s="31"/>
      <c r="I4" s="24"/>
    </row>
    <row r="5" spans="1:8" ht="27" customHeight="1">
      <c r="A5" s="33" t="s">
        <v>59</v>
      </c>
      <c r="B5" s="33"/>
      <c r="C5" s="33"/>
      <c r="D5" s="33"/>
      <c r="E5" s="33"/>
      <c r="F5" s="33"/>
      <c r="G5" s="33"/>
      <c r="H5" s="33"/>
    </row>
    <row r="6" spans="1:8" s="11" customFormat="1" ht="54" customHeight="1">
      <c r="A6" s="17" t="s">
        <v>45</v>
      </c>
      <c r="B6" s="17" t="s">
        <v>50</v>
      </c>
      <c r="C6" s="17" t="s">
        <v>51</v>
      </c>
      <c r="D6" s="17" t="s">
        <v>43</v>
      </c>
      <c r="E6" s="17" t="s">
        <v>44</v>
      </c>
      <c r="F6" s="18" t="s">
        <v>0</v>
      </c>
      <c r="G6" s="21" t="s">
        <v>57</v>
      </c>
      <c r="H6" s="21" t="s">
        <v>53</v>
      </c>
    </row>
    <row r="7" spans="1:8" s="11" customFormat="1" ht="16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s="6" customFormat="1" ht="15.75" customHeight="1">
      <c r="A8" s="10">
        <v>1</v>
      </c>
      <c r="B8" s="1" t="s">
        <v>1</v>
      </c>
      <c r="C8" s="2" t="s">
        <v>13</v>
      </c>
      <c r="D8" s="7" t="s">
        <v>19</v>
      </c>
      <c r="E8" s="2" t="s">
        <v>49</v>
      </c>
      <c r="F8" s="12">
        <v>53</v>
      </c>
      <c r="G8" s="25">
        <v>21000</v>
      </c>
      <c r="H8" s="26">
        <f>F8*G8</f>
        <v>1113000</v>
      </c>
    </row>
    <row r="9" spans="1:8" s="6" customFormat="1" ht="21.75" customHeight="1">
      <c r="A9" s="10"/>
      <c r="B9" s="1" t="s">
        <v>48</v>
      </c>
      <c r="C9" s="3"/>
      <c r="D9" s="3"/>
      <c r="E9" s="2" t="s">
        <v>49</v>
      </c>
      <c r="F9" s="12">
        <v>257</v>
      </c>
      <c r="G9" s="25"/>
      <c r="H9" s="26"/>
    </row>
    <row r="10" spans="1:8" s="6" customFormat="1" ht="12">
      <c r="A10" s="10">
        <v>2</v>
      </c>
      <c r="B10" s="16" t="s">
        <v>3</v>
      </c>
      <c r="C10" s="4" t="s">
        <v>14</v>
      </c>
      <c r="D10" s="8" t="s">
        <v>20</v>
      </c>
      <c r="E10" s="4" t="s">
        <v>49</v>
      </c>
      <c r="F10" s="13">
        <v>3</v>
      </c>
      <c r="G10" s="25">
        <v>30000</v>
      </c>
      <c r="H10" s="26">
        <f aca="true" t="shared" si="0" ref="H10:H23">F10*G10</f>
        <v>90000</v>
      </c>
    </row>
    <row r="11" spans="1:8" s="6" customFormat="1" ht="12">
      <c r="A11" s="10">
        <v>3</v>
      </c>
      <c r="B11" s="16" t="s">
        <v>4</v>
      </c>
      <c r="C11" s="4" t="s">
        <v>14</v>
      </c>
      <c r="D11" s="8" t="s">
        <v>20</v>
      </c>
      <c r="E11" s="4" t="s">
        <v>49</v>
      </c>
      <c r="F11" s="13">
        <v>4</v>
      </c>
      <c r="G11" s="25">
        <v>35000</v>
      </c>
      <c r="H11" s="26">
        <f t="shared" si="0"/>
        <v>140000</v>
      </c>
    </row>
    <row r="12" spans="1:8" s="6" customFormat="1" ht="12">
      <c r="A12" s="10">
        <v>4</v>
      </c>
      <c r="B12" s="16" t="s">
        <v>4</v>
      </c>
      <c r="C12" s="4" t="s">
        <v>14</v>
      </c>
      <c r="D12" s="8" t="s">
        <v>21</v>
      </c>
      <c r="E12" s="4" t="s">
        <v>49</v>
      </c>
      <c r="F12" s="13">
        <v>3</v>
      </c>
      <c r="G12" s="25">
        <v>35000</v>
      </c>
      <c r="H12" s="26">
        <f t="shared" si="0"/>
        <v>105000</v>
      </c>
    </row>
    <row r="13" spans="1:8" s="6" customFormat="1" ht="12">
      <c r="A13" s="10">
        <v>5</v>
      </c>
      <c r="B13" s="16" t="s">
        <v>5</v>
      </c>
      <c r="C13" s="4" t="s">
        <v>14</v>
      </c>
      <c r="D13" s="4" t="s">
        <v>22</v>
      </c>
      <c r="E13" s="4" t="s">
        <v>49</v>
      </c>
      <c r="F13" s="13">
        <v>26</v>
      </c>
      <c r="G13" s="25">
        <v>35000</v>
      </c>
      <c r="H13" s="26">
        <f t="shared" si="0"/>
        <v>910000</v>
      </c>
    </row>
    <row r="14" spans="1:8" s="6" customFormat="1" ht="12">
      <c r="A14" s="10">
        <v>6</v>
      </c>
      <c r="B14" s="16" t="s">
        <v>6</v>
      </c>
      <c r="C14" s="4" t="s">
        <v>14</v>
      </c>
      <c r="D14" s="4" t="s">
        <v>20</v>
      </c>
      <c r="E14" s="4" t="s">
        <v>49</v>
      </c>
      <c r="F14" s="13">
        <v>14</v>
      </c>
      <c r="G14" s="25">
        <v>35000</v>
      </c>
      <c r="H14" s="26">
        <f t="shared" si="0"/>
        <v>490000</v>
      </c>
    </row>
    <row r="15" spans="1:8" s="6" customFormat="1" ht="12">
      <c r="A15" s="10">
        <v>7</v>
      </c>
      <c r="B15" s="16" t="s">
        <v>6</v>
      </c>
      <c r="C15" s="4" t="s">
        <v>14</v>
      </c>
      <c r="D15" s="4" t="s">
        <v>22</v>
      </c>
      <c r="E15" s="4" t="s">
        <v>49</v>
      </c>
      <c r="F15" s="13">
        <v>36</v>
      </c>
      <c r="G15" s="25">
        <v>35000</v>
      </c>
      <c r="H15" s="26">
        <f t="shared" si="0"/>
        <v>1260000</v>
      </c>
    </row>
    <row r="16" spans="1:8" s="6" customFormat="1" ht="12">
      <c r="A16" s="10">
        <v>8</v>
      </c>
      <c r="B16" s="16" t="s">
        <v>7</v>
      </c>
      <c r="C16" s="4" t="s">
        <v>46</v>
      </c>
      <c r="D16" s="4" t="s">
        <v>20</v>
      </c>
      <c r="E16" s="4" t="s">
        <v>49</v>
      </c>
      <c r="F16" s="13">
        <v>12</v>
      </c>
      <c r="G16" s="25">
        <v>35000</v>
      </c>
      <c r="H16" s="26">
        <f t="shared" si="0"/>
        <v>420000</v>
      </c>
    </row>
    <row r="17" spans="1:8" s="6" customFormat="1" ht="12">
      <c r="A17" s="10">
        <v>9</v>
      </c>
      <c r="B17" s="16" t="s">
        <v>7</v>
      </c>
      <c r="C17" s="4" t="s">
        <v>23</v>
      </c>
      <c r="D17" s="4" t="s">
        <v>24</v>
      </c>
      <c r="E17" s="4" t="s">
        <v>49</v>
      </c>
      <c r="F17" s="13">
        <v>33</v>
      </c>
      <c r="G17" s="25">
        <v>35000</v>
      </c>
      <c r="H17" s="26">
        <f t="shared" si="0"/>
        <v>1155000</v>
      </c>
    </row>
    <row r="18" spans="1:8" s="6" customFormat="1" ht="12">
      <c r="A18" s="10">
        <v>10</v>
      </c>
      <c r="B18" s="16" t="s">
        <v>8</v>
      </c>
      <c r="C18" s="4" t="s">
        <v>23</v>
      </c>
      <c r="D18" s="4" t="s">
        <v>24</v>
      </c>
      <c r="E18" s="4" t="s">
        <v>49</v>
      </c>
      <c r="F18" s="13">
        <v>55</v>
      </c>
      <c r="G18" s="25">
        <v>35000</v>
      </c>
      <c r="H18" s="26">
        <f t="shared" si="0"/>
        <v>1925000</v>
      </c>
    </row>
    <row r="19" spans="1:8" s="6" customFormat="1" ht="12">
      <c r="A19" s="10">
        <v>11</v>
      </c>
      <c r="B19" s="16" t="s">
        <v>9</v>
      </c>
      <c r="C19" s="4" t="s">
        <v>46</v>
      </c>
      <c r="D19" s="4" t="s">
        <v>25</v>
      </c>
      <c r="E19" s="4" t="s">
        <v>49</v>
      </c>
      <c r="F19" s="13">
        <v>35</v>
      </c>
      <c r="G19" s="25">
        <v>35000</v>
      </c>
      <c r="H19" s="26">
        <f t="shared" si="0"/>
        <v>1225000</v>
      </c>
    </row>
    <row r="20" spans="1:8" s="6" customFormat="1" ht="12">
      <c r="A20" s="10">
        <v>12</v>
      </c>
      <c r="B20" s="16" t="s">
        <v>9</v>
      </c>
      <c r="C20" s="4" t="s">
        <v>46</v>
      </c>
      <c r="D20" s="4" t="s">
        <v>22</v>
      </c>
      <c r="E20" s="4" t="s">
        <v>49</v>
      </c>
      <c r="F20" s="13">
        <v>8.8</v>
      </c>
      <c r="G20" s="25">
        <v>35000</v>
      </c>
      <c r="H20" s="26">
        <f t="shared" si="0"/>
        <v>308000</v>
      </c>
    </row>
    <row r="21" spans="1:8" s="6" customFormat="1" ht="12">
      <c r="A21" s="10">
        <v>13</v>
      </c>
      <c r="B21" s="16" t="s">
        <v>10</v>
      </c>
      <c r="C21" s="4" t="s">
        <v>15</v>
      </c>
      <c r="D21" s="4" t="s">
        <v>24</v>
      </c>
      <c r="E21" s="4" t="s">
        <v>49</v>
      </c>
      <c r="F21" s="13">
        <v>6</v>
      </c>
      <c r="G21" s="25">
        <v>45000</v>
      </c>
      <c r="H21" s="26">
        <f t="shared" si="0"/>
        <v>270000</v>
      </c>
    </row>
    <row r="22" spans="1:8" s="6" customFormat="1" ht="12">
      <c r="A22" s="10">
        <v>14</v>
      </c>
      <c r="B22" s="16" t="s">
        <v>11</v>
      </c>
      <c r="C22" s="4" t="s">
        <v>15</v>
      </c>
      <c r="D22" s="4" t="s">
        <v>26</v>
      </c>
      <c r="E22" s="4" t="s">
        <v>49</v>
      </c>
      <c r="F22" s="13">
        <v>11</v>
      </c>
      <c r="G22" s="25">
        <v>45000</v>
      </c>
      <c r="H22" s="26">
        <f t="shared" si="0"/>
        <v>495000</v>
      </c>
    </row>
    <row r="23" spans="1:8" s="6" customFormat="1" ht="12">
      <c r="A23" s="10">
        <v>15</v>
      </c>
      <c r="B23" s="16" t="s">
        <v>11</v>
      </c>
      <c r="C23" s="4" t="s">
        <v>15</v>
      </c>
      <c r="D23" s="4" t="s">
        <v>25</v>
      </c>
      <c r="E23" s="4" t="s">
        <v>49</v>
      </c>
      <c r="F23" s="13">
        <v>10.2</v>
      </c>
      <c r="G23" s="25">
        <v>45000</v>
      </c>
      <c r="H23" s="26">
        <f t="shared" si="0"/>
        <v>459000</v>
      </c>
    </row>
    <row r="24" spans="1:8" s="6" customFormat="1" ht="24">
      <c r="A24" s="10"/>
      <c r="B24" s="1" t="s">
        <v>2</v>
      </c>
      <c r="C24" s="3"/>
      <c r="D24" s="4"/>
      <c r="E24" s="2" t="s">
        <v>49</v>
      </c>
      <c r="F24" s="12">
        <v>450</v>
      </c>
      <c r="G24" s="25"/>
      <c r="H24" s="26"/>
    </row>
    <row r="25" spans="1:8" s="9" customFormat="1" ht="12">
      <c r="A25" s="10">
        <v>16</v>
      </c>
      <c r="B25" s="16" t="s">
        <v>12</v>
      </c>
      <c r="C25" s="4" t="s">
        <v>16</v>
      </c>
      <c r="D25" s="4" t="s">
        <v>27</v>
      </c>
      <c r="E25" s="4" t="s">
        <v>49</v>
      </c>
      <c r="F25" s="13">
        <v>12</v>
      </c>
      <c r="G25" s="27">
        <v>33000</v>
      </c>
      <c r="H25" s="26">
        <f aca="true" t="shared" si="1" ref="H25:H42">F25*G25</f>
        <v>396000</v>
      </c>
    </row>
    <row r="26" spans="1:8" s="6" customFormat="1" ht="12">
      <c r="A26" s="10">
        <v>17</v>
      </c>
      <c r="B26" s="16" t="s">
        <v>28</v>
      </c>
      <c r="C26" s="4" t="s">
        <v>16</v>
      </c>
      <c r="D26" s="4" t="s">
        <v>25</v>
      </c>
      <c r="E26" s="4" t="s">
        <v>49</v>
      </c>
      <c r="F26" s="13">
        <v>5</v>
      </c>
      <c r="G26" s="27">
        <v>33000</v>
      </c>
      <c r="H26" s="26">
        <f t="shared" si="1"/>
        <v>165000</v>
      </c>
    </row>
    <row r="27" spans="1:8" s="6" customFormat="1" ht="12">
      <c r="A27" s="10">
        <v>18</v>
      </c>
      <c r="B27" s="16" t="s">
        <v>29</v>
      </c>
      <c r="C27" s="4" t="s">
        <v>16</v>
      </c>
      <c r="D27" s="4" t="s">
        <v>25</v>
      </c>
      <c r="E27" s="4" t="s">
        <v>49</v>
      </c>
      <c r="F27" s="13">
        <v>15</v>
      </c>
      <c r="G27" s="27">
        <v>33000</v>
      </c>
      <c r="H27" s="26">
        <f t="shared" si="1"/>
        <v>495000</v>
      </c>
    </row>
    <row r="28" spans="1:8" s="6" customFormat="1" ht="12">
      <c r="A28" s="10">
        <v>19</v>
      </c>
      <c r="B28" s="16" t="s">
        <v>30</v>
      </c>
      <c r="C28" s="4" t="s">
        <v>16</v>
      </c>
      <c r="D28" s="4" t="s">
        <v>27</v>
      </c>
      <c r="E28" s="4" t="s">
        <v>49</v>
      </c>
      <c r="F28" s="13">
        <v>20</v>
      </c>
      <c r="G28" s="27">
        <v>33000</v>
      </c>
      <c r="H28" s="26">
        <f t="shared" si="1"/>
        <v>660000</v>
      </c>
    </row>
    <row r="29" spans="1:8" s="6" customFormat="1" ht="12">
      <c r="A29" s="10">
        <v>20</v>
      </c>
      <c r="B29" s="16" t="s">
        <v>31</v>
      </c>
      <c r="C29" s="4" t="s">
        <v>16</v>
      </c>
      <c r="D29" s="4" t="s">
        <v>25</v>
      </c>
      <c r="E29" s="4" t="s">
        <v>49</v>
      </c>
      <c r="F29" s="13">
        <v>7</v>
      </c>
      <c r="G29" s="27">
        <v>33000</v>
      </c>
      <c r="H29" s="26">
        <f t="shared" si="1"/>
        <v>231000</v>
      </c>
    </row>
    <row r="30" spans="1:8" s="6" customFormat="1" ht="12">
      <c r="A30" s="10">
        <v>22</v>
      </c>
      <c r="B30" s="16" t="s">
        <v>32</v>
      </c>
      <c r="C30" s="4" t="s">
        <v>16</v>
      </c>
      <c r="D30" s="4" t="s">
        <v>25</v>
      </c>
      <c r="E30" s="4" t="s">
        <v>49</v>
      </c>
      <c r="F30" s="13">
        <v>3.9</v>
      </c>
      <c r="G30" s="27">
        <v>33000</v>
      </c>
      <c r="H30" s="26">
        <f t="shared" si="1"/>
        <v>128700</v>
      </c>
    </row>
    <row r="31" spans="1:8" s="6" customFormat="1" ht="12">
      <c r="A31" s="10">
        <v>23</v>
      </c>
      <c r="B31" s="16" t="s">
        <v>33</v>
      </c>
      <c r="C31" s="4" t="s">
        <v>16</v>
      </c>
      <c r="D31" s="4" t="s">
        <v>42</v>
      </c>
      <c r="E31" s="4" t="s">
        <v>49</v>
      </c>
      <c r="F31" s="13">
        <v>9.7</v>
      </c>
      <c r="G31" s="27">
        <v>33000</v>
      </c>
      <c r="H31" s="26">
        <f t="shared" si="1"/>
        <v>320100</v>
      </c>
    </row>
    <row r="32" spans="1:8" s="6" customFormat="1" ht="12">
      <c r="A32" s="10">
        <v>24</v>
      </c>
      <c r="B32" s="16" t="s">
        <v>34</v>
      </c>
      <c r="C32" s="4" t="s">
        <v>16</v>
      </c>
      <c r="D32" s="4" t="s">
        <v>25</v>
      </c>
      <c r="E32" s="4" t="s">
        <v>49</v>
      </c>
      <c r="F32" s="13">
        <v>38</v>
      </c>
      <c r="G32" s="27">
        <v>33000</v>
      </c>
      <c r="H32" s="26">
        <f t="shared" si="1"/>
        <v>1254000</v>
      </c>
    </row>
    <row r="33" spans="1:8" s="6" customFormat="1" ht="12">
      <c r="A33" s="10">
        <v>26</v>
      </c>
      <c r="B33" s="16" t="s">
        <v>47</v>
      </c>
      <c r="C33" s="4" t="s">
        <v>17</v>
      </c>
      <c r="D33" s="4" t="s">
        <v>21</v>
      </c>
      <c r="E33" s="4" t="s">
        <v>49</v>
      </c>
      <c r="F33" s="13">
        <v>43</v>
      </c>
      <c r="G33" s="27">
        <v>36000</v>
      </c>
      <c r="H33" s="26">
        <f t="shared" si="1"/>
        <v>1548000</v>
      </c>
    </row>
    <row r="34" spans="1:8" s="6" customFormat="1" ht="12">
      <c r="A34" s="10">
        <v>27</v>
      </c>
      <c r="B34" s="16" t="s">
        <v>35</v>
      </c>
      <c r="C34" s="4" t="s">
        <v>17</v>
      </c>
      <c r="D34" s="4" t="s">
        <v>21</v>
      </c>
      <c r="E34" s="4" t="s">
        <v>49</v>
      </c>
      <c r="F34" s="13">
        <v>15</v>
      </c>
      <c r="G34" s="27">
        <v>36000</v>
      </c>
      <c r="H34" s="26">
        <f t="shared" si="1"/>
        <v>540000</v>
      </c>
    </row>
    <row r="35" spans="1:8" s="6" customFormat="1" ht="12">
      <c r="A35" s="10">
        <v>28</v>
      </c>
      <c r="B35" s="16" t="s">
        <v>36</v>
      </c>
      <c r="C35" s="4" t="s">
        <v>17</v>
      </c>
      <c r="D35" s="4" t="s">
        <v>21</v>
      </c>
      <c r="E35" s="4" t="s">
        <v>49</v>
      </c>
      <c r="F35" s="13">
        <v>15</v>
      </c>
      <c r="G35" s="27">
        <v>36000</v>
      </c>
      <c r="H35" s="26">
        <f t="shared" si="1"/>
        <v>540000</v>
      </c>
    </row>
    <row r="36" spans="1:8" s="6" customFormat="1" ht="12">
      <c r="A36" s="10">
        <v>29</v>
      </c>
      <c r="B36" s="16" t="s">
        <v>37</v>
      </c>
      <c r="C36" s="4" t="s">
        <v>17</v>
      </c>
      <c r="D36" s="4" t="s">
        <v>22</v>
      </c>
      <c r="E36" s="4" t="s">
        <v>49</v>
      </c>
      <c r="F36" s="13">
        <v>23</v>
      </c>
      <c r="G36" s="27">
        <v>36000</v>
      </c>
      <c r="H36" s="26">
        <f t="shared" si="1"/>
        <v>828000</v>
      </c>
    </row>
    <row r="37" spans="1:8" s="6" customFormat="1" ht="12">
      <c r="A37" s="10">
        <v>30</v>
      </c>
      <c r="B37" s="16" t="s">
        <v>38</v>
      </c>
      <c r="C37" s="4" t="s">
        <v>17</v>
      </c>
      <c r="D37" s="4" t="s">
        <v>22</v>
      </c>
      <c r="E37" s="4" t="s">
        <v>49</v>
      </c>
      <c r="F37" s="14">
        <v>19</v>
      </c>
      <c r="G37" s="27">
        <v>36000</v>
      </c>
      <c r="H37" s="26">
        <f t="shared" si="1"/>
        <v>684000</v>
      </c>
    </row>
    <row r="38" spans="1:8" s="6" customFormat="1" ht="12">
      <c r="A38" s="10">
        <v>31</v>
      </c>
      <c r="B38" s="16" t="s">
        <v>38</v>
      </c>
      <c r="C38" s="4" t="s">
        <v>17</v>
      </c>
      <c r="D38" s="4" t="s">
        <v>22</v>
      </c>
      <c r="E38" s="4" t="s">
        <v>49</v>
      </c>
      <c r="F38" s="14">
        <v>27.54</v>
      </c>
      <c r="G38" s="27">
        <v>36000</v>
      </c>
      <c r="H38" s="26">
        <f t="shared" si="1"/>
        <v>991440</v>
      </c>
    </row>
    <row r="39" spans="1:8" s="6" customFormat="1" ht="12">
      <c r="A39" s="10">
        <v>33</v>
      </c>
      <c r="B39" s="16" t="s">
        <v>39</v>
      </c>
      <c r="C39" s="4" t="s">
        <v>17</v>
      </c>
      <c r="D39" s="4" t="s">
        <v>21</v>
      </c>
      <c r="E39" s="4" t="s">
        <v>49</v>
      </c>
      <c r="F39" s="13">
        <v>26</v>
      </c>
      <c r="G39" s="27">
        <v>36000</v>
      </c>
      <c r="H39" s="26">
        <f t="shared" si="1"/>
        <v>936000</v>
      </c>
    </row>
    <row r="40" spans="1:8" s="6" customFormat="1" ht="12">
      <c r="A40" s="10">
        <v>34</v>
      </c>
      <c r="B40" s="16" t="s">
        <v>40</v>
      </c>
      <c r="C40" s="4" t="s">
        <v>17</v>
      </c>
      <c r="D40" s="4" t="s">
        <v>42</v>
      </c>
      <c r="E40" s="4" t="s">
        <v>49</v>
      </c>
      <c r="F40" s="13">
        <v>18</v>
      </c>
      <c r="G40" s="27">
        <v>36000</v>
      </c>
      <c r="H40" s="26">
        <f t="shared" si="1"/>
        <v>648000</v>
      </c>
    </row>
    <row r="41" spans="1:8" s="6" customFormat="1" ht="12">
      <c r="A41" s="10">
        <v>35</v>
      </c>
      <c r="B41" s="16" t="s">
        <v>41</v>
      </c>
      <c r="C41" s="4" t="s">
        <v>18</v>
      </c>
      <c r="D41" s="4" t="s">
        <v>25</v>
      </c>
      <c r="E41" s="4" t="s">
        <v>49</v>
      </c>
      <c r="F41" s="15">
        <v>43</v>
      </c>
      <c r="G41" s="27">
        <v>35000</v>
      </c>
      <c r="H41" s="26">
        <f t="shared" si="1"/>
        <v>1505000</v>
      </c>
    </row>
    <row r="42" spans="1:8" s="6" customFormat="1" ht="12">
      <c r="A42" s="10">
        <v>36</v>
      </c>
      <c r="B42" s="16" t="s">
        <v>41</v>
      </c>
      <c r="C42" s="4" t="s">
        <v>18</v>
      </c>
      <c r="D42" s="4" t="s">
        <v>25</v>
      </c>
      <c r="E42" s="4" t="s">
        <v>49</v>
      </c>
      <c r="F42" s="5">
        <v>10</v>
      </c>
      <c r="G42" s="27">
        <v>35000</v>
      </c>
      <c r="H42" s="26">
        <f t="shared" si="1"/>
        <v>350000</v>
      </c>
    </row>
    <row r="43" spans="1:8" s="6" customFormat="1" ht="18" customHeight="1">
      <c r="A43" s="16"/>
      <c r="B43" s="20" t="s">
        <v>52</v>
      </c>
      <c r="C43" s="3"/>
      <c r="D43" s="3"/>
      <c r="E43" s="3"/>
      <c r="F43" s="3"/>
      <c r="G43" s="26"/>
      <c r="H43" s="28">
        <f>SUM(H8:H42)</f>
        <v>22585240</v>
      </c>
    </row>
  </sheetData>
  <sheetProtection/>
  <mergeCells count="5">
    <mergeCell ref="A1:H1"/>
    <mergeCell ref="A2:H2"/>
    <mergeCell ref="A3:H3"/>
    <mergeCell ref="A4:H4"/>
    <mergeCell ref="A5:H5"/>
  </mergeCells>
  <hyperlinks>
    <hyperlink ref="A3" r:id="rId1" display="zakaz@rosrezerv52.ru"/>
    <hyperlink ref="A4:I4" r:id="rId2" display="http://rosrezerv52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rosrezerv52.ru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rosrezerv52.ru</dc:creator>
  <cp:keywords/>
  <dc:description/>
  <cp:lastModifiedBy>user</cp:lastModifiedBy>
  <cp:lastPrinted>2017-01-16T12:35:32Z</cp:lastPrinted>
  <dcterms:created xsi:type="dcterms:W3CDTF">2015-07-02T06:09:16Z</dcterms:created>
  <dcterms:modified xsi:type="dcterms:W3CDTF">2017-05-15T07:44:37Z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rosrezerv52.ru</vt:lpwstr>
  </property>
</Properties>
</file>